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alesData" sheetId="1" r:id="rId1"/>
    <sheet name="Dashboard" sheetId="2" r:id="rId2"/>
  </sheets>
  <calcPr calcId="124519" fullCalcOnLoad="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<sst xmlns="http://schemas.openxmlformats.org/spreadsheetml/2006/main" count="491" uniqueCount="124">
  <si>
    <t>Date</t>
  </si>
  <si>
    <t>Product</t>
  </si>
  <si>
    <t>Region</t>
  </si>
  <si>
    <t>Customer</t>
  </si>
  <si>
    <t>Units</t>
  </si>
  <si>
    <t>Price</t>
  </si>
  <si>
    <t>Revenue</t>
  </si>
  <si>
    <t>2025-03-25</t>
  </si>
  <si>
    <t>2025-01-02</t>
  </si>
  <si>
    <t>2025-01-30</t>
  </si>
  <si>
    <t>2025-01-22</t>
  </si>
  <si>
    <t>2025-03-12</t>
  </si>
  <si>
    <t>2025-03-13</t>
  </si>
  <si>
    <t>2025-02-08</t>
  </si>
  <si>
    <t>2025-01-10</t>
  </si>
  <si>
    <t>2025-02-28</t>
  </si>
  <si>
    <t>2025-04-07</t>
  </si>
  <si>
    <t>2025-01-21</t>
  </si>
  <si>
    <t>2025-02-21</t>
  </si>
  <si>
    <t>2025-02-27</t>
  </si>
  <si>
    <t>2025-03-18</t>
  </si>
  <si>
    <t>2025-05-01</t>
  </si>
  <si>
    <t>2025-04-04</t>
  </si>
  <si>
    <t>2025-03-27</t>
  </si>
  <si>
    <t>2025-03-17</t>
  </si>
  <si>
    <t>2025-01-18</t>
  </si>
  <si>
    <t>2025-03-22</t>
  </si>
  <si>
    <t>2025-04-08</t>
  </si>
  <si>
    <t>2025-01-06</t>
  </si>
  <si>
    <t>2025-03-05</t>
  </si>
  <si>
    <t>2025-03-15</t>
  </si>
  <si>
    <t>2025-02-11</t>
  </si>
  <si>
    <t>2025-04-05</t>
  </si>
  <si>
    <t>2025-02-14</t>
  </si>
  <si>
    <t>2025-04-11</t>
  </si>
  <si>
    <t>2025-02-26</t>
  </si>
  <si>
    <t>2025-03-20</t>
  </si>
  <si>
    <t>2025-04-17</t>
  </si>
  <si>
    <t>2025-01-23</t>
  </si>
  <si>
    <t>2025-04-09</t>
  </si>
  <si>
    <t>2025-01-14</t>
  </si>
  <si>
    <t>2025-02-04</t>
  </si>
  <si>
    <t>2025-02-20</t>
  </si>
  <si>
    <t>2025-02-23</t>
  </si>
  <si>
    <t>2025-04-23</t>
  </si>
  <si>
    <t>2025-01-28</t>
  </si>
  <si>
    <t>2025-02-22</t>
  </si>
  <si>
    <t>2025-04-15</t>
  </si>
  <si>
    <t>2025-01-24</t>
  </si>
  <si>
    <t>2025-04-21</t>
  </si>
  <si>
    <t>2025-01-26</t>
  </si>
  <si>
    <t>2025-02-06</t>
  </si>
  <si>
    <t>2025-04-19</t>
  </si>
  <si>
    <t>2025-04-27</t>
  </si>
  <si>
    <t>2025-04-16</t>
  </si>
  <si>
    <t>2025-03-16</t>
  </si>
  <si>
    <t>2025-02-13</t>
  </si>
  <si>
    <t>2025-04-18</t>
  </si>
  <si>
    <t>2025-02-10</t>
  </si>
  <si>
    <t>2025-03-14</t>
  </si>
  <si>
    <t>2025-03-26</t>
  </si>
  <si>
    <t>2025-02-02</t>
  </si>
  <si>
    <t>2025-04-10</t>
  </si>
  <si>
    <t>2025-03-23</t>
  </si>
  <si>
    <t>2025-04-14</t>
  </si>
  <si>
    <t>2025-03-08</t>
  </si>
  <si>
    <t>2025-01-16</t>
  </si>
  <si>
    <t>2025-02-17</t>
  </si>
  <si>
    <t>2025-03-31</t>
  </si>
  <si>
    <t>2025-02-16</t>
  </si>
  <si>
    <t>2025-04-28</t>
  </si>
  <si>
    <t>2025-02-15</t>
  </si>
  <si>
    <t>2025-01-15</t>
  </si>
  <si>
    <t>2025-03-03</t>
  </si>
  <si>
    <t>2025-03-29</t>
  </si>
  <si>
    <t>2025-01-12</t>
  </si>
  <si>
    <t>2025-01-09</t>
  </si>
  <si>
    <t>2025-01-19</t>
  </si>
  <si>
    <t>2025-01-11</t>
  </si>
  <si>
    <t>2025-04-25</t>
  </si>
  <si>
    <t>2025-03-21</t>
  </si>
  <si>
    <t>2025-02-25</t>
  </si>
  <si>
    <t>Gadget C</t>
  </si>
  <si>
    <t>Gadget D</t>
  </si>
  <si>
    <t>Widget A</t>
  </si>
  <si>
    <t>Widget B</t>
  </si>
  <si>
    <t>South</t>
  </si>
  <si>
    <t>East</t>
  </si>
  <si>
    <t>North</t>
  </si>
  <si>
    <t>West</t>
  </si>
  <si>
    <t>Cust_017</t>
  </si>
  <si>
    <t>Cust_003</t>
  </si>
  <si>
    <t>Cust_010</t>
  </si>
  <si>
    <t>Cust_001</t>
  </si>
  <si>
    <t>Cust_011</t>
  </si>
  <si>
    <t>Cust_014</t>
  </si>
  <si>
    <t>Cust_004</t>
  </si>
  <si>
    <t>Cust_021</t>
  </si>
  <si>
    <t>Cust_005</t>
  </si>
  <si>
    <t>Cust_022</t>
  </si>
  <si>
    <t>Cust_002</t>
  </si>
  <si>
    <t>Cust_015</t>
  </si>
  <si>
    <t>Cust_025</t>
  </si>
  <si>
    <t>Cust_018</t>
  </si>
  <si>
    <t>Cust_016</t>
  </si>
  <si>
    <t>Cust_023</t>
  </si>
  <si>
    <t>Cust_030</t>
  </si>
  <si>
    <t>Cust_020</t>
  </si>
  <si>
    <t>Cust_024</t>
  </si>
  <si>
    <t>Cust_019</t>
  </si>
  <si>
    <t>Cust_007</t>
  </si>
  <si>
    <t>Cust_028</t>
  </si>
  <si>
    <t>Cust_013</t>
  </si>
  <si>
    <t>Cust_012</t>
  </si>
  <si>
    <t>Cust_009</t>
  </si>
  <si>
    <t>Cust_006</t>
  </si>
  <si>
    <t>Cust_029</t>
  </si>
  <si>
    <t>Cust_008</t>
  </si>
  <si>
    <t>Cust_026</t>
  </si>
  <si>
    <t>Cust_027</t>
  </si>
  <si>
    <t>Current Month Orders</t>
  </si>
  <si>
    <t>Formula examples:</t>
  </si>
  <si>
    <t>Unique Customers Current Month</t>
  </si>
  <si>
    <t>Revenue by Product (Pivot-like)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</si>
</sst>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21"/>
  <sheetViews>
    <sheetView tabSelected="1" workbookViewId="0"/>
  </sheetViews>
  <sheetFormatPr defaultRowHeight="15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t="s">
        <v>7</v>
      </c>
      <c r="B2" t="s">
        <v>82</v>
      </c>
      <c r="C2" t="s">
        <v>86</v>
      </c>
      <c r="D2" t="s">
        <v>90</v>
      </c>
      <c r="E2">
        <v>6</v>
      </c>
      <c r="F2">
        <v>36.75</v>
      </c>
      <c r="G2">
        <v>220.5</v>
      </c>
    </row>
    <row r="3" spans="1:7">
      <c r="A3" t="s">
        <v>8</v>
      </c>
      <c r="B3" t="s">
        <v>83</v>
      </c>
      <c r="C3" t="s">
        <v>87</v>
      </c>
      <c r="D3" t="s">
        <v>91</v>
      </c>
      <c r="E3">
        <v>5</v>
      </c>
      <c r="F3">
        <v>34.6</v>
      </c>
      <c r="G3">
        <v>173</v>
      </c>
    </row>
    <row r="4" spans="1:7">
      <c r="A4" t="s">
        <v>9</v>
      </c>
      <c r="B4" t="s">
        <v>83</v>
      </c>
      <c r="C4" t="s">
        <v>87</v>
      </c>
      <c r="D4" t="s">
        <v>92</v>
      </c>
      <c r="E4">
        <v>2</v>
      </c>
      <c r="F4">
        <v>13.81</v>
      </c>
      <c r="G4">
        <v>27.62</v>
      </c>
    </row>
    <row r="5" spans="1:7">
      <c r="A5" t="s">
        <v>10</v>
      </c>
      <c r="B5" t="s">
        <v>83</v>
      </c>
      <c r="C5" t="s">
        <v>87</v>
      </c>
      <c r="D5" t="s">
        <v>93</v>
      </c>
      <c r="E5">
        <v>20</v>
      </c>
      <c r="F5">
        <v>24.63</v>
      </c>
      <c r="G5">
        <v>492.6</v>
      </c>
    </row>
    <row r="6" spans="1:7">
      <c r="A6" t="s">
        <v>11</v>
      </c>
      <c r="B6" t="s">
        <v>83</v>
      </c>
      <c r="C6" t="s">
        <v>87</v>
      </c>
      <c r="D6" t="s">
        <v>94</v>
      </c>
      <c r="E6">
        <v>2</v>
      </c>
      <c r="F6">
        <v>47.07</v>
      </c>
      <c r="G6">
        <v>94.14</v>
      </c>
    </row>
    <row r="7" spans="1:7">
      <c r="A7" t="s">
        <v>12</v>
      </c>
      <c r="B7" t="s">
        <v>83</v>
      </c>
      <c r="C7" t="s">
        <v>88</v>
      </c>
      <c r="D7" t="s">
        <v>95</v>
      </c>
      <c r="E7">
        <v>2</v>
      </c>
      <c r="F7">
        <v>36.53</v>
      </c>
      <c r="G7">
        <v>73.06</v>
      </c>
    </row>
    <row r="8" spans="1:7">
      <c r="A8" t="s">
        <v>13</v>
      </c>
      <c r="B8" t="s">
        <v>84</v>
      </c>
      <c r="C8" t="s">
        <v>89</v>
      </c>
      <c r="D8" t="s">
        <v>91</v>
      </c>
      <c r="E8">
        <v>2</v>
      </c>
      <c r="F8">
        <v>20.62</v>
      </c>
      <c r="G8">
        <v>41.24</v>
      </c>
    </row>
    <row r="9" spans="1:7">
      <c r="A9" t="s">
        <v>14</v>
      </c>
      <c r="B9" t="s">
        <v>82</v>
      </c>
      <c r="C9" t="s">
        <v>86</v>
      </c>
      <c r="D9" t="s">
        <v>96</v>
      </c>
      <c r="E9">
        <v>18</v>
      </c>
      <c r="F9">
        <v>40.19</v>
      </c>
      <c r="G9">
        <v>723.42</v>
      </c>
    </row>
    <row r="10" spans="1:7">
      <c r="A10" t="s">
        <v>15</v>
      </c>
      <c r="B10" t="s">
        <v>85</v>
      </c>
      <c r="C10" t="s">
        <v>87</v>
      </c>
      <c r="D10" t="s">
        <v>97</v>
      </c>
      <c r="E10">
        <v>18</v>
      </c>
      <c r="F10">
        <v>36.63</v>
      </c>
      <c r="G10">
        <v>659.34</v>
      </c>
    </row>
    <row r="11" spans="1:7">
      <c r="A11" t="s">
        <v>16</v>
      </c>
      <c r="B11" t="s">
        <v>85</v>
      </c>
      <c r="C11" t="s">
        <v>86</v>
      </c>
      <c r="D11" t="s">
        <v>98</v>
      </c>
      <c r="E11">
        <v>11</v>
      </c>
      <c r="F11">
        <v>16.01</v>
      </c>
      <c r="G11">
        <v>176.11</v>
      </c>
    </row>
    <row r="12" spans="1:7">
      <c r="A12" t="s">
        <v>17</v>
      </c>
      <c r="B12" t="s">
        <v>83</v>
      </c>
      <c r="C12" t="s">
        <v>86</v>
      </c>
      <c r="D12" t="s">
        <v>99</v>
      </c>
      <c r="E12">
        <v>4</v>
      </c>
      <c r="F12">
        <v>16.55</v>
      </c>
      <c r="G12">
        <v>66.2</v>
      </c>
    </row>
    <row r="13" spans="1:7">
      <c r="A13" t="s">
        <v>18</v>
      </c>
      <c r="B13" t="s">
        <v>82</v>
      </c>
      <c r="C13" t="s">
        <v>86</v>
      </c>
      <c r="D13" t="s">
        <v>100</v>
      </c>
      <c r="E13">
        <v>20</v>
      </c>
      <c r="F13">
        <v>13.65</v>
      </c>
      <c r="G13">
        <v>273</v>
      </c>
    </row>
    <row r="14" spans="1:7">
      <c r="A14" t="s">
        <v>15</v>
      </c>
      <c r="B14" t="s">
        <v>83</v>
      </c>
      <c r="C14" t="s">
        <v>88</v>
      </c>
      <c r="D14" t="s">
        <v>90</v>
      </c>
      <c r="E14">
        <v>15</v>
      </c>
      <c r="F14">
        <v>42.94</v>
      </c>
      <c r="G14">
        <v>644.1</v>
      </c>
    </row>
    <row r="15" spans="1:7">
      <c r="A15" t="s">
        <v>19</v>
      </c>
      <c r="B15" t="s">
        <v>84</v>
      </c>
      <c r="C15" t="s">
        <v>89</v>
      </c>
      <c r="D15" t="s">
        <v>101</v>
      </c>
      <c r="E15">
        <v>2</v>
      </c>
      <c r="F15">
        <v>37.9</v>
      </c>
      <c r="G15">
        <v>75.8</v>
      </c>
    </row>
    <row r="16" spans="1:7">
      <c r="A16" t="s">
        <v>20</v>
      </c>
      <c r="B16" t="s">
        <v>84</v>
      </c>
      <c r="C16" t="s">
        <v>89</v>
      </c>
      <c r="D16" t="s">
        <v>96</v>
      </c>
      <c r="E16">
        <v>12</v>
      </c>
      <c r="F16">
        <v>34.76</v>
      </c>
      <c r="G16">
        <v>417.12</v>
      </c>
    </row>
    <row r="17" spans="1:7">
      <c r="A17" t="s">
        <v>21</v>
      </c>
      <c r="B17" t="s">
        <v>85</v>
      </c>
      <c r="C17" t="s">
        <v>89</v>
      </c>
      <c r="D17" t="s">
        <v>97</v>
      </c>
      <c r="E17">
        <v>18</v>
      </c>
      <c r="F17">
        <v>35.62</v>
      </c>
      <c r="G17">
        <v>641.16</v>
      </c>
    </row>
    <row r="18" spans="1:7">
      <c r="A18" t="s">
        <v>22</v>
      </c>
      <c r="B18" t="s">
        <v>84</v>
      </c>
      <c r="C18" t="s">
        <v>86</v>
      </c>
      <c r="D18" t="s">
        <v>102</v>
      </c>
      <c r="E18">
        <v>15</v>
      </c>
      <c r="F18">
        <v>27.52</v>
      </c>
      <c r="G18">
        <v>412.8</v>
      </c>
    </row>
    <row r="19" spans="1:7">
      <c r="A19" t="s">
        <v>21</v>
      </c>
      <c r="B19" t="s">
        <v>83</v>
      </c>
      <c r="C19" t="s">
        <v>86</v>
      </c>
      <c r="D19" t="s">
        <v>100</v>
      </c>
      <c r="E19">
        <v>4</v>
      </c>
      <c r="F19">
        <v>14.3</v>
      </c>
      <c r="G19">
        <v>57.2</v>
      </c>
    </row>
    <row r="20" spans="1:7">
      <c r="A20" t="s">
        <v>23</v>
      </c>
      <c r="B20" t="s">
        <v>82</v>
      </c>
      <c r="C20" t="s">
        <v>86</v>
      </c>
      <c r="D20" t="s">
        <v>103</v>
      </c>
      <c r="E20">
        <v>3</v>
      </c>
      <c r="F20">
        <v>19.45</v>
      </c>
      <c r="G20">
        <v>58.35</v>
      </c>
    </row>
    <row r="21" spans="1:7">
      <c r="A21" t="s">
        <v>24</v>
      </c>
      <c r="B21" t="s">
        <v>85</v>
      </c>
      <c r="C21" t="s">
        <v>87</v>
      </c>
      <c r="D21" t="s">
        <v>104</v>
      </c>
      <c r="E21">
        <v>6</v>
      </c>
      <c r="F21">
        <v>38.41</v>
      </c>
      <c r="G21">
        <v>230.46</v>
      </c>
    </row>
    <row r="22" spans="1:7">
      <c r="A22" t="s">
        <v>25</v>
      </c>
      <c r="B22" t="s">
        <v>83</v>
      </c>
      <c r="C22" t="s">
        <v>89</v>
      </c>
      <c r="D22" t="s">
        <v>93</v>
      </c>
      <c r="E22">
        <v>11</v>
      </c>
      <c r="F22">
        <v>11.53</v>
      </c>
      <c r="G22">
        <v>126.83</v>
      </c>
    </row>
    <row r="23" spans="1:7">
      <c r="A23" t="s">
        <v>26</v>
      </c>
      <c r="B23" t="s">
        <v>84</v>
      </c>
      <c r="C23" t="s">
        <v>87</v>
      </c>
      <c r="D23" t="s">
        <v>104</v>
      </c>
      <c r="E23">
        <v>7</v>
      </c>
      <c r="F23">
        <v>43.97</v>
      </c>
      <c r="G23">
        <v>307.79</v>
      </c>
    </row>
    <row r="24" spans="1:7">
      <c r="A24" t="s">
        <v>27</v>
      </c>
      <c r="B24" t="s">
        <v>85</v>
      </c>
      <c r="C24" t="s">
        <v>87</v>
      </c>
      <c r="D24" t="s">
        <v>96</v>
      </c>
      <c r="E24">
        <v>6</v>
      </c>
      <c r="F24">
        <v>37.56</v>
      </c>
      <c r="G24">
        <v>225.36</v>
      </c>
    </row>
    <row r="25" spans="1:7">
      <c r="A25" t="s">
        <v>28</v>
      </c>
      <c r="B25" t="s">
        <v>82</v>
      </c>
      <c r="C25" t="s">
        <v>89</v>
      </c>
      <c r="D25" t="s">
        <v>99</v>
      </c>
      <c r="E25">
        <v>4</v>
      </c>
      <c r="F25">
        <v>43.51</v>
      </c>
      <c r="G25">
        <v>174.04</v>
      </c>
    </row>
    <row r="26" spans="1:7">
      <c r="A26" t="s">
        <v>24</v>
      </c>
      <c r="B26" t="s">
        <v>84</v>
      </c>
      <c r="C26" t="s">
        <v>88</v>
      </c>
      <c r="D26" t="s">
        <v>95</v>
      </c>
      <c r="E26">
        <v>20</v>
      </c>
      <c r="F26">
        <v>25.79</v>
      </c>
      <c r="G26">
        <v>515.8</v>
      </c>
    </row>
    <row r="27" spans="1:7">
      <c r="A27" t="s">
        <v>29</v>
      </c>
      <c r="B27" t="s">
        <v>82</v>
      </c>
      <c r="C27" t="s">
        <v>86</v>
      </c>
      <c r="D27" t="s">
        <v>105</v>
      </c>
      <c r="E27">
        <v>13</v>
      </c>
      <c r="F27">
        <v>45.71</v>
      </c>
      <c r="G27">
        <v>594.23</v>
      </c>
    </row>
    <row r="28" spans="1:7">
      <c r="A28" t="s">
        <v>8</v>
      </c>
      <c r="B28" t="s">
        <v>82</v>
      </c>
      <c r="C28" t="s">
        <v>88</v>
      </c>
      <c r="D28" t="s">
        <v>102</v>
      </c>
      <c r="E28">
        <v>3</v>
      </c>
      <c r="F28">
        <v>23.32</v>
      </c>
      <c r="G28">
        <v>69.95999999999999</v>
      </c>
    </row>
    <row r="29" spans="1:7">
      <c r="A29" t="s">
        <v>30</v>
      </c>
      <c r="B29" t="s">
        <v>84</v>
      </c>
      <c r="C29" t="s">
        <v>86</v>
      </c>
      <c r="D29" t="s">
        <v>97</v>
      </c>
      <c r="E29">
        <v>20</v>
      </c>
      <c r="F29">
        <v>20.55</v>
      </c>
      <c r="G29">
        <v>411</v>
      </c>
    </row>
    <row r="30" spans="1:7">
      <c r="A30" t="s">
        <v>31</v>
      </c>
      <c r="B30" t="s">
        <v>83</v>
      </c>
      <c r="C30" t="s">
        <v>86</v>
      </c>
      <c r="D30" t="s">
        <v>90</v>
      </c>
      <c r="E30">
        <v>6</v>
      </c>
      <c r="F30">
        <v>18.28</v>
      </c>
      <c r="G30">
        <v>109.68</v>
      </c>
    </row>
    <row r="31" spans="1:7">
      <c r="A31" t="s">
        <v>31</v>
      </c>
      <c r="B31" t="s">
        <v>84</v>
      </c>
      <c r="C31" t="s">
        <v>88</v>
      </c>
      <c r="D31" t="s">
        <v>106</v>
      </c>
      <c r="E31">
        <v>17</v>
      </c>
      <c r="F31">
        <v>44.87</v>
      </c>
      <c r="G31">
        <v>762.79</v>
      </c>
    </row>
    <row r="32" spans="1:7">
      <c r="A32" t="s">
        <v>32</v>
      </c>
      <c r="B32" t="s">
        <v>85</v>
      </c>
      <c r="C32" t="s">
        <v>87</v>
      </c>
      <c r="D32" t="s">
        <v>107</v>
      </c>
      <c r="E32">
        <v>12</v>
      </c>
      <c r="F32">
        <v>14.31</v>
      </c>
      <c r="G32">
        <v>171.72</v>
      </c>
    </row>
    <row r="33" spans="1:7">
      <c r="A33" t="s">
        <v>33</v>
      </c>
      <c r="B33" t="s">
        <v>85</v>
      </c>
      <c r="C33" t="s">
        <v>86</v>
      </c>
      <c r="D33" t="s">
        <v>108</v>
      </c>
      <c r="E33">
        <v>18</v>
      </c>
      <c r="F33">
        <v>18.26</v>
      </c>
      <c r="G33">
        <v>328.68</v>
      </c>
    </row>
    <row r="34" spans="1:7">
      <c r="A34" t="s">
        <v>34</v>
      </c>
      <c r="B34" t="s">
        <v>85</v>
      </c>
      <c r="C34" t="s">
        <v>89</v>
      </c>
      <c r="D34" t="s">
        <v>91</v>
      </c>
      <c r="E34">
        <v>7</v>
      </c>
      <c r="F34">
        <v>21.09</v>
      </c>
      <c r="G34">
        <v>147.63</v>
      </c>
    </row>
    <row r="35" spans="1:7">
      <c r="A35" t="s">
        <v>35</v>
      </c>
      <c r="B35" t="s">
        <v>83</v>
      </c>
      <c r="C35" t="s">
        <v>87</v>
      </c>
      <c r="D35" t="s">
        <v>93</v>
      </c>
      <c r="E35">
        <v>11</v>
      </c>
      <c r="F35">
        <v>49.96</v>
      </c>
      <c r="G35">
        <v>549.5599999999999</v>
      </c>
    </row>
    <row r="36" spans="1:7">
      <c r="A36" t="s">
        <v>36</v>
      </c>
      <c r="B36" t="s">
        <v>82</v>
      </c>
      <c r="C36" t="s">
        <v>89</v>
      </c>
      <c r="D36" t="s">
        <v>109</v>
      </c>
      <c r="E36">
        <v>10</v>
      </c>
      <c r="F36">
        <v>25.08</v>
      </c>
      <c r="G36">
        <v>250.8</v>
      </c>
    </row>
    <row r="37" spans="1:7">
      <c r="A37" t="s">
        <v>14</v>
      </c>
      <c r="B37" t="s">
        <v>82</v>
      </c>
      <c r="C37" t="s">
        <v>86</v>
      </c>
      <c r="D37" t="s">
        <v>109</v>
      </c>
      <c r="E37">
        <v>11</v>
      </c>
      <c r="F37">
        <v>26.41</v>
      </c>
      <c r="G37">
        <v>290.51</v>
      </c>
    </row>
    <row r="38" spans="1:7">
      <c r="A38" t="s">
        <v>37</v>
      </c>
      <c r="B38" t="s">
        <v>83</v>
      </c>
      <c r="C38" t="s">
        <v>87</v>
      </c>
      <c r="D38" t="s">
        <v>100</v>
      </c>
      <c r="E38">
        <v>9</v>
      </c>
      <c r="F38">
        <v>31.88</v>
      </c>
      <c r="G38">
        <v>286.92</v>
      </c>
    </row>
    <row r="39" spans="1:7">
      <c r="A39" t="s">
        <v>38</v>
      </c>
      <c r="B39" t="s">
        <v>85</v>
      </c>
      <c r="C39" t="s">
        <v>89</v>
      </c>
      <c r="D39" t="s">
        <v>110</v>
      </c>
      <c r="E39">
        <v>18</v>
      </c>
      <c r="F39">
        <v>28.94</v>
      </c>
      <c r="G39">
        <v>520.92</v>
      </c>
    </row>
    <row r="40" spans="1:7">
      <c r="A40" t="s">
        <v>39</v>
      </c>
      <c r="B40" t="s">
        <v>84</v>
      </c>
      <c r="C40" t="s">
        <v>89</v>
      </c>
      <c r="D40" t="s">
        <v>105</v>
      </c>
      <c r="E40">
        <v>15</v>
      </c>
      <c r="F40">
        <v>21.13</v>
      </c>
      <c r="G40">
        <v>316.95</v>
      </c>
    </row>
    <row r="41" spans="1:7">
      <c r="A41" t="s">
        <v>25</v>
      </c>
      <c r="B41" t="s">
        <v>82</v>
      </c>
      <c r="C41" t="s">
        <v>86</v>
      </c>
      <c r="D41" t="s">
        <v>111</v>
      </c>
      <c r="E41">
        <v>2</v>
      </c>
      <c r="F41">
        <v>22.02</v>
      </c>
      <c r="G41">
        <v>44.04</v>
      </c>
    </row>
    <row r="42" spans="1:7">
      <c r="A42" t="s">
        <v>40</v>
      </c>
      <c r="B42" t="s">
        <v>82</v>
      </c>
      <c r="C42" t="s">
        <v>87</v>
      </c>
      <c r="D42" t="s">
        <v>91</v>
      </c>
      <c r="E42">
        <v>20</v>
      </c>
      <c r="F42">
        <v>42.75</v>
      </c>
      <c r="G42">
        <v>855</v>
      </c>
    </row>
    <row r="43" spans="1:7">
      <c r="A43" t="s">
        <v>41</v>
      </c>
      <c r="B43" t="s">
        <v>82</v>
      </c>
      <c r="C43" t="s">
        <v>86</v>
      </c>
      <c r="D43" t="s">
        <v>96</v>
      </c>
      <c r="E43">
        <v>19</v>
      </c>
      <c r="F43">
        <v>26.8</v>
      </c>
      <c r="G43">
        <v>509.2</v>
      </c>
    </row>
    <row r="44" spans="1:7">
      <c r="A44" t="s">
        <v>42</v>
      </c>
      <c r="B44" t="s">
        <v>83</v>
      </c>
      <c r="C44" t="s">
        <v>87</v>
      </c>
      <c r="D44" t="s">
        <v>112</v>
      </c>
      <c r="E44">
        <v>13</v>
      </c>
      <c r="F44">
        <v>34.27</v>
      </c>
      <c r="G44">
        <v>445.51</v>
      </c>
    </row>
    <row r="45" spans="1:7">
      <c r="A45" t="s">
        <v>43</v>
      </c>
      <c r="B45" t="s">
        <v>84</v>
      </c>
      <c r="C45" t="s">
        <v>89</v>
      </c>
      <c r="D45" t="s">
        <v>113</v>
      </c>
      <c r="E45">
        <v>9</v>
      </c>
      <c r="F45">
        <v>34.72</v>
      </c>
      <c r="G45">
        <v>312.48</v>
      </c>
    </row>
    <row r="46" spans="1:7">
      <c r="A46" t="s">
        <v>20</v>
      </c>
      <c r="B46" t="s">
        <v>85</v>
      </c>
      <c r="C46" t="s">
        <v>87</v>
      </c>
      <c r="D46" t="s">
        <v>109</v>
      </c>
      <c r="E46">
        <v>7</v>
      </c>
      <c r="F46">
        <v>23.6</v>
      </c>
      <c r="G46">
        <v>165.2</v>
      </c>
    </row>
    <row r="47" spans="1:7">
      <c r="A47" t="s">
        <v>44</v>
      </c>
      <c r="B47" t="s">
        <v>83</v>
      </c>
      <c r="C47" t="s">
        <v>89</v>
      </c>
      <c r="D47" t="s">
        <v>98</v>
      </c>
      <c r="E47">
        <v>13</v>
      </c>
      <c r="F47">
        <v>23.94</v>
      </c>
      <c r="G47">
        <v>311.22</v>
      </c>
    </row>
    <row r="48" spans="1:7">
      <c r="A48" t="s">
        <v>24</v>
      </c>
      <c r="B48" t="s">
        <v>85</v>
      </c>
      <c r="C48" t="s">
        <v>89</v>
      </c>
      <c r="D48" t="s">
        <v>106</v>
      </c>
      <c r="E48">
        <v>9</v>
      </c>
      <c r="F48">
        <v>21.73</v>
      </c>
      <c r="G48">
        <v>195.57</v>
      </c>
    </row>
    <row r="49" spans="1:7">
      <c r="A49" t="s">
        <v>17</v>
      </c>
      <c r="B49" t="s">
        <v>84</v>
      </c>
      <c r="C49" t="s">
        <v>88</v>
      </c>
      <c r="D49" t="s">
        <v>94</v>
      </c>
      <c r="E49">
        <v>19</v>
      </c>
      <c r="F49">
        <v>30.17</v>
      </c>
      <c r="G49">
        <v>573.23</v>
      </c>
    </row>
    <row r="50" spans="1:7">
      <c r="A50" t="s">
        <v>45</v>
      </c>
      <c r="B50" t="s">
        <v>85</v>
      </c>
      <c r="C50" t="s">
        <v>89</v>
      </c>
      <c r="D50" t="s">
        <v>90</v>
      </c>
      <c r="E50">
        <v>19</v>
      </c>
      <c r="F50">
        <v>19.56</v>
      </c>
      <c r="G50">
        <v>371.64</v>
      </c>
    </row>
    <row r="51" spans="1:7">
      <c r="A51" t="s">
        <v>39</v>
      </c>
      <c r="B51" t="s">
        <v>82</v>
      </c>
      <c r="C51" t="s">
        <v>87</v>
      </c>
      <c r="D51" t="s">
        <v>104</v>
      </c>
      <c r="E51">
        <v>3</v>
      </c>
      <c r="F51">
        <v>22.38</v>
      </c>
      <c r="G51">
        <v>67.14</v>
      </c>
    </row>
    <row r="52" spans="1:7">
      <c r="A52" t="s">
        <v>10</v>
      </c>
      <c r="B52" t="s">
        <v>83</v>
      </c>
      <c r="C52" t="s">
        <v>87</v>
      </c>
      <c r="D52" t="s">
        <v>99</v>
      </c>
      <c r="E52">
        <v>19</v>
      </c>
      <c r="F52">
        <v>17.77</v>
      </c>
      <c r="G52">
        <v>337.63</v>
      </c>
    </row>
    <row r="53" spans="1:7">
      <c r="A53" t="s">
        <v>46</v>
      </c>
      <c r="B53" t="s">
        <v>84</v>
      </c>
      <c r="C53" t="s">
        <v>88</v>
      </c>
      <c r="D53" t="s">
        <v>93</v>
      </c>
      <c r="E53">
        <v>1</v>
      </c>
      <c r="F53">
        <v>19.23</v>
      </c>
      <c r="G53">
        <v>19.23</v>
      </c>
    </row>
    <row r="54" spans="1:7">
      <c r="A54" t="s">
        <v>47</v>
      </c>
      <c r="B54" t="s">
        <v>83</v>
      </c>
      <c r="C54" t="s">
        <v>86</v>
      </c>
      <c r="D54" t="s">
        <v>90</v>
      </c>
      <c r="E54">
        <v>2</v>
      </c>
      <c r="F54">
        <v>18.06</v>
      </c>
      <c r="G54">
        <v>36.12</v>
      </c>
    </row>
    <row r="55" spans="1:7">
      <c r="A55" t="s">
        <v>31</v>
      </c>
      <c r="B55" t="s">
        <v>83</v>
      </c>
      <c r="C55" t="s">
        <v>86</v>
      </c>
      <c r="D55" t="s">
        <v>99</v>
      </c>
      <c r="E55">
        <v>9</v>
      </c>
      <c r="F55">
        <v>40.81</v>
      </c>
      <c r="G55">
        <v>367.29</v>
      </c>
    </row>
    <row r="56" spans="1:7">
      <c r="A56" t="s">
        <v>48</v>
      </c>
      <c r="B56" t="s">
        <v>84</v>
      </c>
      <c r="C56" t="s">
        <v>89</v>
      </c>
      <c r="D56" t="s">
        <v>93</v>
      </c>
      <c r="E56">
        <v>19</v>
      </c>
      <c r="F56">
        <v>46.86</v>
      </c>
      <c r="G56">
        <v>890.34</v>
      </c>
    </row>
    <row r="57" spans="1:7">
      <c r="A57" t="s">
        <v>49</v>
      </c>
      <c r="B57" t="s">
        <v>85</v>
      </c>
      <c r="C57" t="s">
        <v>87</v>
      </c>
      <c r="D57" t="s">
        <v>90</v>
      </c>
      <c r="E57">
        <v>11</v>
      </c>
      <c r="F57">
        <v>10.89</v>
      </c>
      <c r="G57">
        <v>119.79</v>
      </c>
    </row>
    <row r="58" spans="1:7">
      <c r="A58" t="s">
        <v>28</v>
      </c>
      <c r="B58" t="s">
        <v>82</v>
      </c>
      <c r="C58" t="s">
        <v>87</v>
      </c>
      <c r="D58" t="s">
        <v>100</v>
      </c>
      <c r="E58">
        <v>3</v>
      </c>
      <c r="F58">
        <v>14.46</v>
      </c>
      <c r="G58">
        <v>43.38</v>
      </c>
    </row>
    <row r="59" spans="1:7">
      <c r="A59" t="s">
        <v>50</v>
      </c>
      <c r="B59" t="s">
        <v>84</v>
      </c>
      <c r="C59" t="s">
        <v>88</v>
      </c>
      <c r="D59" t="s">
        <v>114</v>
      </c>
      <c r="E59">
        <v>1</v>
      </c>
      <c r="F59">
        <v>40.55</v>
      </c>
      <c r="G59">
        <v>40.55</v>
      </c>
    </row>
    <row r="60" spans="1:7">
      <c r="A60" t="s">
        <v>33</v>
      </c>
      <c r="B60" t="s">
        <v>84</v>
      </c>
      <c r="C60" t="s">
        <v>89</v>
      </c>
      <c r="D60" t="s">
        <v>102</v>
      </c>
      <c r="E60">
        <v>5</v>
      </c>
      <c r="F60">
        <v>11.77</v>
      </c>
      <c r="G60">
        <v>58.85</v>
      </c>
    </row>
    <row r="61" spans="1:7">
      <c r="A61" t="s">
        <v>51</v>
      </c>
      <c r="B61" t="s">
        <v>85</v>
      </c>
      <c r="C61" t="s">
        <v>88</v>
      </c>
      <c r="D61" t="s">
        <v>101</v>
      </c>
      <c r="E61">
        <v>11</v>
      </c>
      <c r="F61">
        <v>30.13</v>
      </c>
      <c r="G61">
        <v>331.43</v>
      </c>
    </row>
    <row r="62" spans="1:7">
      <c r="A62" t="s">
        <v>43</v>
      </c>
      <c r="B62" t="s">
        <v>82</v>
      </c>
      <c r="C62" t="s">
        <v>86</v>
      </c>
      <c r="D62" t="s">
        <v>101</v>
      </c>
      <c r="E62">
        <v>20</v>
      </c>
      <c r="F62">
        <v>41.14</v>
      </c>
      <c r="G62">
        <v>822.8</v>
      </c>
    </row>
    <row r="63" spans="1:7">
      <c r="A63" t="s">
        <v>52</v>
      </c>
      <c r="B63" t="s">
        <v>83</v>
      </c>
      <c r="C63" t="s">
        <v>86</v>
      </c>
      <c r="D63" t="s">
        <v>95</v>
      </c>
      <c r="E63">
        <v>15</v>
      </c>
      <c r="F63">
        <v>21.16</v>
      </c>
      <c r="G63">
        <v>317.4</v>
      </c>
    </row>
    <row r="64" spans="1:7">
      <c r="A64" t="s">
        <v>53</v>
      </c>
      <c r="B64" t="s">
        <v>83</v>
      </c>
      <c r="C64" t="s">
        <v>89</v>
      </c>
      <c r="D64" t="s">
        <v>115</v>
      </c>
      <c r="E64">
        <v>11</v>
      </c>
      <c r="F64">
        <v>40.81</v>
      </c>
      <c r="G64">
        <v>448.91</v>
      </c>
    </row>
    <row r="65" spans="1:7">
      <c r="A65" t="s">
        <v>54</v>
      </c>
      <c r="B65" t="s">
        <v>85</v>
      </c>
      <c r="C65" t="s">
        <v>86</v>
      </c>
      <c r="D65" t="s">
        <v>97</v>
      </c>
      <c r="E65">
        <v>11</v>
      </c>
      <c r="F65">
        <v>47.95</v>
      </c>
      <c r="G65">
        <v>527.45</v>
      </c>
    </row>
    <row r="66" spans="1:7">
      <c r="A66" t="s">
        <v>55</v>
      </c>
      <c r="B66" t="s">
        <v>84</v>
      </c>
      <c r="C66" t="s">
        <v>88</v>
      </c>
      <c r="D66" t="s">
        <v>100</v>
      </c>
      <c r="E66">
        <v>10</v>
      </c>
      <c r="F66">
        <v>13.66</v>
      </c>
      <c r="G66">
        <v>136.6</v>
      </c>
    </row>
    <row r="67" spans="1:7">
      <c r="A67" t="s">
        <v>56</v>
      </c>
      <c r="B67" t="s">
        <v>85</v>
      </c>
      <c r="C67" t="s">
        <v>89</v>
      </c>
      <c r="D67" t="s">
        <v>94</v>
      </c>
      <c r="E67">
        <v>18</v>
      </c>
      <c r="F67">
        <v>30.11</v>
      </c>
      <c r="G67">
        <v>541.98</v>
      </c>
    </row>
    <row r="68" spans="1:7">
      <c r="A68" t="s">
        <v>57</v>
      </c>
      <c r="B68" t="s">
        <v>84</v>
      </c>
      <c r="C68" t="s">
        <v>87</v>
      </c>
      <c r="D68" t="s">
        <v>116</v>
      </c>
      <c r="E68">
        <v>16</v>
      </c>
      <c r="F68">
        <v>19.21</v>
      </c>
      <c r="G68">
        <v>307.36</v>
      </c>
    </row>
    <row r="69" spans="1:7">
      <c r="A69" t="s">
        <v>35</v>
      </c>
      <c r="B69" t="s">
        <v>82</v>
      </c>
      <c r="C69" t="s">
        <v>89</v>
      </c>
      <c r="D69" t="s">
        <v>103</v>
      </c>
      <c r="E69">
        <v>1</v>
      </c>
      <c r="F69">
        <v>35.63</v>
      </c>
      <c r="G69">
        <v>35.63</v>
      </c>
    </row>
    <row r="70" spans="1:7">
      <c r="A70" t="s">
        <v>58</v>
      </c>
      <c r="B70" t="s">
        <v>82</v>
      </c>
      <c r="C70" t="s">
        <v>86</v>
      </c>
      <c r="D70" t="s">
        <v>100</v>
      </c>
      <c r="E70">
        <v>5</v>
      </c>
      <c r="F70">
        <v>10.76</v>
      </c>
      <c r="G70">
        <v>53.8</v>
      </c>
    </row>
    <row r="71" spans="1:7">
      <c r="A71" t="s">
        <v>52</v>
      </c>
      <c r="B71" t="s">
        <v>83</v>
      </c>
      <c r="C71" t="s">
        <v>88</v>
      </c>
      <c r="D71" t="s">
        <v>90</v>
      </c>
      <c r="E71">
        <v>15</v>
      </c>
      <c r="F71">
        <v>31.2</v>
      </c>
      <c r="G71">
        <v>468</v>
      </c>
    </row>
    <row r="72" spans="1:7">
      <c r="A72" t="s">
        <v>19</v>
      </c>
      <c r="B72" t="s">
        <v>85</v>
      </c>
      <c r="C72" t="s">
        <v>86</v>
      </c>
      <c r="D72" t="s">
        <v>112</v>
      </c>
      <c r="E72">
        <v>19</v>
      </c>
      <c r="F72">
        <v>42.05</v>
      </c>
      <c r="G72">
        <v>798.95</v>
      </c>
    </row>
    <row r="73" spans="1:7">
      <c r="A73" t="s">
        <v>59</v>
      </c>
      <c r="B73" t="s">
        <v>82</v>
      </c>
      <c r="C73" t="s">
        <v>89</v>
      </c>
      <c r="D73" t="s">
        <v>112</v>
      </c>
      <c r="E73">
        <v>7</v>
      </c>
      <c r="F73">
        <v>45.05</v>
      </c>
      <c r="G73">
        <v>315.35</v>
      </c>
    </row>
    <row r="74" spans="1:7">
      <c r="A74" t="s">
        <v>56</v>
      </c>
      <c r="B74" t="s">
        <v>83</v>
      </c>
      <c r="C74" t="s">
        <v>86</v>
      </c>
      <c r="D74" t="s">
        <v>92</v>
      </c>
      <c r="E74">
        <v>17</v>
      </c>
      <c r="F74">
        <v>19.61</v>
      </c>
      <c r="G74">
        <v>333.37</v>
      </c>
    </row>
    <row r="75" spans="1:7">
      <c r="A75" t="s">
        <v>60</v>
      </c>
      <c r="B75" t="s">
        <v>82</v>
      </c>
      <c r="C75" t="s">
        <v>86</v>
      </c>
      <c r="D75" t="s">
        <v>107</v>
      </c>
      <c r="E75">
        <v>4</v>
      </c>
      <c r="F75">
        <v>21.37</v>
      </c>
      <c r="G75">
        <v>85.48</v>
      </c>
    </row>
    <row r="76" spans="1:7">
      <c r="A76" t="s">
        <v>61</v>
      </c>
      <c r="B76" t="s">
        <v>83</v>
      </c>
      <c r="C76" t="s">
        <v>86</v>
      </c>
      <c r="D76" t="s">
        <v>97</v>
      </c>
      <c r="E76">
        <v>15</v>
      </c>
      <c r="F76">
        <v>15.85</v>
      </c>
      <c r="G76">
        <v>237.75</v>
      </c>
    </row>
    <row r="77" spans="1:7">
      <c r="A77" t="s">
        <v>62</v>
      </c>
      <c r="B77" t="s">
        <v>85</v>
      </c>
      <c r="C77" t="s">
        <v>88</v>
      </c>
      <c r="D77" t="s">
        <v>98</v>
      </c>
      <c r="E77">
        <v>8</v>
      </c>
      <c r="F77">
        <v>37.23</v>
      </c>
      <c r="G77">
        <v>297.84</v>
      </c>
    </row>
    <row r="78" spans="1:7">
      <c r="A78" t="s">
        <v>63</v>
      </c>
      <c r="B78" t="s">
        <v>83</v>
      </c>
      <c r="C78" t="s">
        <v>88</v>
      </c>
      <c r="D78" t="s">
        <v>93</v>
      </c>
      <c r="E78">
        <v>11</v>
      </c>
      <c r="F78">
        <v>23.92</v>
      </c>
      <c r="G78">
        <v>263.12</v>
      </c>
    </row>
    <row r="79" spans="1:7">
      <c r="A79" t="s">
        <v>64</v>
      </c>
      <c r="B79" t="s">
        <v>85</v>
      </c>
      <c r="C79" t="s">
        <v>88</v>
      </c>
      <c r="D79" t="s">
        <v>113</v>
      </c>
      <c r="E79">
        <v>9</v>
      </c>
      <c r="F79">
        <v>38.96</v>
      </c>
      <c r="G79">
        <v>350.64</v>
      </c>
    </row>
    <row r="80" spans="1:7">
      <c r="A80" t="s">
        <v>22</v>
      </c>
      <c r="B80" t="s">
        <v>85</v>
      </c>
      <c r="C80" t="s">
        <v>86</v>
      </c>
      <c r="D80" t="s">
        <v>95</v>
      </c>
      <c r="E80">
        <v>13</v>
      </c>
      <c r="F80">
        <v>38.44</v>
      </c>
      <c r="G80">
        <v>499.72</v>
      </c>
    </row>
    <row r="81" spans="1:7">
      <c r="A81" t="s">
        <v>39</v>
      </c>
      <c r="B81" t="s">
        <v>83</v>
      </c>
      <c r="C81" t="s">
        <v>87</v>
      </c>
      <c r="D81" t="s">
        <v>117</v>
      </c>
      <c r="E81">
        <v>9</v>
      </c>
      <c r="F81">
        <v>28.9</v>
      </c>
      <c r="G81">
        <v>260.1</v>
      </c>
    </row>
    <row r="82" spans="1:7">
      <c r="A82" t="s">
        <v>65</v>
      </c>
      <c r="B82" t="s">
        <v>83</v>
      </c>
      <c r="C82" t="s">
        <v>87</v>
      </c>
      <c r="D82" t="s">
        <v>101</v>
      </c>
      <c r="E82">
        <v>10</v>
      </c>
      <c r="F82">
        <v>20.35</v>
      </c>
      <c r="G82">
        <v>203.5</v>
      </c>
    </row>
    <row r="83" spans="1:7">
      <c r="A83" t="s">
        <v>66</v>
      </c>
      <c r="B83" t="s">
        <v>82</v>
      </c>
      <c r="C83" t="s">
        <v>89</v>
      </c>
      <c r="D83" t="s">
        <v>118</v>
      </c>
      <c r="E83">
        <v>15</v>
      </c>
      <c r="F83">
        <v>38.15</v>
      </c>
      <c r="G83">
        <v>572.25</v>
      </c>
    </row>
    <row r="84" spans="1:7">
      <c r="A84" t="s">
        <v>57</v>
      </c>
      <c r="B84" t="s">
        <v>83</v>
      </c>
      <c r="C84" t="s">
        <v>86</v>
      </c>
      <c r="D84" t="s">
        <v>96</v>
      </c>
      <c r="E84">
        <v>1</v>
      </c>
      <c r="F84">
        <v>26.61</v>
      </c>
      <c r="G84">
        <v>26.61</v>
      </c>
    </row>
    <row r="85" spans="1:7">
      <c r="A85" t="s">
        <v>66</v>
      </c>
      <c r="B85" t="s">
        <v>85</v>
      </c>
      <c r="C85" t="s">
        <v>87</v>
      </c>
      <c r="D85" t="s">
        <v>99</v>
      </c>
      <c r="E85">
        <v>9</v>
      </c>
      <c r="F85">
        <v>37.5</v>
      </c>
      <c r="G85">
        <v>337.5</v>
      </c>
    </row>
    <row r="86" spans="1:7">
      <c r="A86" t="s">
        <v>38</v>
      </c>
      <c r="B86" t="s">
        <v>83</v>
      </c>
      <c r="C86" t="s">
        <v>89</v>
      </c>
      <c r="D86" t="s">
        <v>110</v>
      </c>
      <c r="E86">
        <v>15</v>
      </c>
      <c r="F86">
        <v>22.66</v>
      </c>
      <c r="G86">
        <v>339.9</v>
      </c>
    </row>
    <row r="87" spans="1:7">
      <c r="A87" t="s">
        <v>64</v>
      </c>
      <c r="B87" t="s">
        <v>85</v>
      </c>
      <c r="C87" t="s">
        <v>88</v>
      </c>
      <c r="D87" t="s">
        <v>91</v>
      </c>
      <c r="E87">
        <v>5</v>
      </c>
      <c r="F87">
        <v>26.2</v>
      </c>
      <c r="G87">
        <v>131</v>
      </c>
    </row>
    <row r="88" spans="1:7">
      <c r="A88" t="s">
        <v>67</v>
      </c>
      <c r="B88" t="s">
        <v>83</v>
      </c>
      <c r="C88" t="s">
        <v>88</v>
      </c>
      <c r="D88" t="s">
        <v>91</v>
      </c>
      <c r="E88">
        <v>19</v>
      </c>
      <c r="F88">
        <v>27.24</v>
      </c>
      <c r="G88">
        <v>517.5599999999999</v>
      </c>
    </row>
    <row r="89" spans="1:7">
      <c r="A89" t="s">
        <v>68</v>
      </c>
      <c r="B89" t="s">
        <v>84</v>
      </c>
      <c r="C89" t="s">
        <v>86</v>
      </c>
      <c r="D89" t="s">
        <v>100</v>
      </c>
      <c r="E89">
        <v>14</v>
      </c>
      <c r="F89">
        <v>39.94</v>
      </c>
      <c r="G89">
        <v>559.16</v>
      </c>
    </row>
    <row r="90" spans="1:7">
      <c r="A90" t="s">
        <v>69</v>
      </c>
      <c r="B90" t="s">
        <v>85</v>
      </c>
      <c r="C90" t="s">
        <v>89</v>
      </c>
      <c r="D90" t="s">
        <v>115</v>
      </c>
      <c r="E90">
        <v>1</v>
      </c>
      <c r="F90">
        <v>49.17</v>
      </c>
      <c r="G90">
        <v>49.17</v>
      </c>
    </row>
    <row r="91" spans="1:7">
      <c r="A91" t="s">
        <v>70</v>
      </c>
      <c r="B91" t="s">
        <v>85</v>
      </c>
      <c r="C91" t="s">
        <v>88</v>
      </c>
      <c r="D91" t="s">
        <v>101</v>
      </c>
      <c r="E91">
        <v>10</v>
      </c>
      <c r="F91">
        <v>21.71</v>
      </c>
      <c r="G91">
        <v>217.1</v>
      </c>
    </row>
    <row r="92" spans="1:7">
      <c r="A92" t="s">
        <v>13</v>
      </c>
      <c r="B92" t="s">
        <v>83</v>
      </c>
      <c r="C92" t="s">
        <v>88</v>
      </c>
      <c r="D92" t="s">
        <v>117</v>
      </c>
      <c r="E92">
        <v>5</v>
      </c>
      <c r="F92">
        <v>11.36</v>
      </c>
      <c r="G92">
        <v>56.8</v>
      </c>
    </row>
    <row r="93" spans="1:7">
      <c r="A93" t="s">
        <v>71</v>
      </c>
      <c r="B93" t="s">
        <v>84</v>
      </c>
      <c r="C93" t="s">
        <v>87</v>
      </c>
      <c r="D93" t="s">
        <v>116</v>
      </c>
      <c r="E93">
        <v>1</v>
      </c>
      <c r="F93">
        <v>26.66</v>
      </c>
      <c r="G93">
        <v>26.66</v>
      </c>
    </row>
    <row r="94" spans="1:7">
      <c r="A94" t="s">
        <v>72</v>
      </c>
      <c r="B94" t="s">
        <v>83</v>
      </c>
      <c r="C94" t="s">
        <v>86</v>
      </c>
      <c r="D94" t="s">
        <v>101</v>
      </c>
      <c r="E94">
        <v>6</v>
      </c>
      <c r="F94">
        <v>12.16</v>
      </c>
      <c r="G94">
        <v>72.95999999999999</v>
      </c>
    </row>
    <row r="95" spans="1:7">
      <c r="A95" t="s">
        <v>20</v>
      </c>
      <c r="B95" t="s">
        <v>84</v>
      </c>
      <c r="C95" t="s">
        <v>87</v>
      </c>
      <c r="D95" t="s">
        <v>101</v>
      </c>
      <c r="E95">
        <v>17</v>
      </c>
      <c r="F95">
        <v>20.54</v>
      </c>
      <c r="G95">
        <v>349.18</v>
      </c>
    </row>
    <row r="96" spans="1:7">
      <c r="A96" t="s">
        <v>40</v>
      </c>
      <c r="B96" t="s">
        <v>83</v>
      </c>
      <c r="C96" t="s">
        <v>88</v>
      </c>
      <c r="D96" t="s">
        <v>110</v>
      </c>
      <c r="E96">
        <v>16</v>
      </c>
      <c r="F96">
        <v>29.18</v>
      </c>
      <c r="G96">
        <v>466.88</v>
      </c>
    </row>
    <row r="97" spans="1:7">
      <c r="A97" t="s">
        <v>73</v>
      </c>
      <c r="B97" t="s">
        <v>84</v>
      </c>
      <c r="C97" t="s">
        <v>89</v>
      </c>
      <c r="D97" t="s">
        <v>107</v>
      </c>
      <c r="E97">
        <v>19</v>
      </c>
      <c r="F97">
        <v>11.78</v>
      </c>
      <c r="G97">
        <v>223.82</v>
      </c>
    </row>
    <row r="98" spans="1:7">
      <c r="A98" t="s">
        <v>11</v>
      </c>
      <c r="B98" t="s">
        <v>82</v>
      </c>
      <c r="C98" t="s">
        <v>88</v>
      </c>
      <c r="D98" t="s">
        <v>104</v>
      </c>
      <c r="E98">
        <v>17</v>
      </c>
      <c r="F98">
        <v>46.72</v>
      </c>
      <c r="G98">
        <v>794.24</v>
      </c>
    </row>
    <row r="99" spans="1:7">
      <c r="A99" t="s">
        <v>74</v>
      </c>
      <c r="B99" t="s">
        <v>84</v>
      </c>
      <c r="C99" t="s">
        <v>89</v>
      </c>
      <c r="D99" t="s">
        <v>109</v>
      </c>
      <c r="E99">
        <v>10</v>
      </c>
      <c r="F99">
        <v>48.81</v>
      </c>
      <c r="G99">
        <v>488.1</v>
      </c>
    </row>
    <row r="100" spans="1:7">
      <c r="A100" t="s">
        <v>75</v>
      </c>
      <c r="B100" t="s">
        <v>85</v>
      </c>
      <c r="C100" t="s">
        <v>87</v>
      </c>
      <c r="D100" t="s">
        <v>105</v>
      </c>
      <c r="E100">
        <v>17</v>
      </c>
      <c r="F100">
        <v>15.66</v>
      </c>
      <c r="G100">
        <v>266.22</v>
      </c>
    </row>
    <row r="101" spans="1:7">
      <c r="A101" t="s">
        <v>31</v>
      </c>
      <c r="B101" t="s">
        <v>82</v>
      </c>
      <c r="C101" t="s">
        <v>89</v>
      </c>
      <c r="D101" t="s">
        <v>112</v>
      </c>
      <c r="E101">
        <v>5</v>
      </c>
      <c r="F101">
        <v>10.83</v>
      </c>
      <c r="G101">
        <v>54.15</v>
      </c>
    </row>
    <row r="102" spans="1:7">
      <c r="A102" t="s">
        <v>44</v>
      </c>
      <c r="B102" t="s">
        <v>82</v>
      </c>
      <c r="C102" t="s">
        <v>88</v>
      </c>
      <c r="D102" t="s">
        <v>95</v>
      </c>
      <c r="E102">
        <v>20</v>
      </c>
      <c r="F102">
        <v>24.35</v>
      </c>
      <c r="G102">
        <v>487</v>
      </c>
    </row>
    <row r="103" spans="1:7">
      <c r="A103" t="s">
        <v>23</v>
      </c>
      <c r="B103" t="s">
        <v>85</v>
      </c>
      <c r="C103" t="s">
        <v>87</v>
      </c>
      <c r="D103" t="s">
        <v>119</v>
      </c>
      <c r="E103">
        <v>1</v>
      </c>
      <c r="F103">
        <v>22.29</v>
      </c>
      <c r="G103">
        <v>22.29</v>
      </c>
    </row>
    <row r="104" spans="1:7">
      <c r="A104" t="s">
        <v>23</v>
      </c>
      <c r="B104" t="s">
        <v>82</v>
      </c>
      <c r="C104" t="s">
        <v>86</v>
      </c>
      <c r="D104" t="s">
        <v>110</v>
      </c>
      <c r="E104">
        <v>20</v>
      </c>
      <c r="F104">
        <v>44.7</v>
      </c>
      <c r="G104">
        <v>894</v>
      </c>
    </row>
    <row r="105" spans="1:7">
      <c r="A105" t="s">
        <v>40</v>
      </c>
      <c r="B105" t="s">
        <v>85</v>
      </c>
      <c r="C105" t="s">
        <v>88</v>
      </c>
      <c r="D105" t="s">
        <v>105</v>
      </c>
      <c r="E105">
        <v>13</v>
      </c>
      <c r="F105">
        <v>46.85</v>
      </c>
      <c r="G105">
        <v>609.05</v>
      </c>
    </row>
    <row r="106" spans="1:7">
      <c r="A106" t="s">
        <v>28</v>
      </c>
      <c r="B106" t="s">
        <v>84</v>
      </c>
      <c r="C106" t="s">
        <v>86</v>
      </c>
      <c r="D106" t="s">
        <v>105</v>
      </c>
      <c r="E106">
        <v>18</v>
      </c>
      <c r="F106">
        <v>11.38</v>
      </c>
      <c r="G106">
        <v>204.84</v>
      </c>
    </row>
    <row r="107" spans="1:7">
      <c r="A107" t="s">
        <v>76</v>
      </c>
      <c r="B107" t="s">
        <v>84</v>
      </c>
      <c r="C107" t="s">
        <v>87</v>
      </c>
      <c r="D107" t="s">
        <v>102</v>
      </c>
      <c r="E107">
        <v>12</v>
      </c>
      <c r="F107">
        <v>18.68</v>
      </c>
      <c r="G107">
        <v>224.16</v>
      </c>
    </row>
    <row r="108" spans="1:7">
      <c r="A108" t="s">
        <v>75</v>
      </c>
      <c r="B108" t="s">
        <v>82</v>
      </c>
      <c r="C108" t="s">
        <v>86</v>
      </c>
      <c r="D108" t="s">
        <v>114</v>
      </c>
      <c r="E108">
        <v>3</v>
      </c>
      <c r="F108">
        <v>21.34</v>
      </c>
      <c r="G108">
        <v>64.02</v>
      </c>
    </row>
    <row r="109" spans="1:7">
      <c r="A109" t="s">
        <v>77</v>
      </c>
      <c r="B109" t="s">
        <v>82</v>
      </c>
      <c r="C109" t="s">
        <v>88</v>
      </c>
      <c r="D109" t="s">
        <v>92</v>
      </c>
      <c r="E109">
        <v>10</v>
      </c>
      <c r="F109">
        <v>41.14</v>
      </c>
      <c r="G109">
        <v>411.4</v>
      </c>
    </row>
    <row r="110" spans="1:7">
      <c r="A110" t="s">
        <v>76</v>
      </c>
      <c r="B110" t="s">
        <v>82</v>
      </c>
      <c r="C110" t="s">
        <v>88</v>
      </c>
      <c r="D110" t="s">
        <v>96</v>
      </c>
      <c r="E110">
        <v>4</v>
      </c>
      <c r="F110">
        <v>18.03</v>
      </c>
      <c r="G110">
        <v>72.12</v>
      </c>
    </row>
    <row r="111" spans="1:7">
      <c r="A111" t="s">
        <v>37</v>
      </c>
      <c r="B111" t="s">
        <v>82</v>
      </c>
      <c r="C111" t="s">
        <v>89</v>
      </c>
      <c r="D111" t="s">
        <v>113</v>
      </c>
      <c r="E111">
        <v>18</v>
      </c>
      <c r="F111">
        <v>14.33</v>
      </c>
      <c r="G111">
        <v>257.94</v>
      </c>
    </row>
    <row r="112" spans="1:7">
      <c r="A112" t="s">
        <v>7</v>
      </c>
      <c r="B112" t="s">
        <v>85</v>
      </c>
      <c r="C112" t="s">
        <v>88</v>
      </c>
      <c r="D112" t="s">
        <v>93</v>
      </c>
      <c r="E112">
        <v>16</v>
      </c>
      <c r="F112">
        <v>23.86</v>
      </c>
      <c r="G112">
        <v>381.76</v>
      </c>
    </row>
    <row r="113" spans="1:7">
      <c r="A113" t="s">
        <v>9</v>
      </c>
      <c r="B113" t="s">
        <v>83</v>
      </c>
      <c r="C113" t="s">
        <v>89</v>
      </c>
      <c r="D113" t="s">
        <v>101</v>
      </c>
      <c r="E113">
        <v>9</v>
      </c>
      <c r="F113">
        <v>27.82</v>
      </c>
      <c r="G113">
        <v>250.38</v>
      </c>
    </row>
    <row r="114" spans="1:7">
      <c r="A114" t="s">
        <v>15</v>
      </c>
      <c r="B114" t="s">
        <v>84</v>
      </c>
      <c r="C114" t="s">
        <v>87</v>
      </c>
      <c r="D114" t="s">
        <v>100</v>
      </c>
      <c r="E114">
        <v>9</v>
      </c>
      <c r="F114">
        <v>40.2</v>
      </c>
      <c r="G114">
        <v>361.8</v>
      </c>
    </row>
    <row r="115" spans="1:7">
      <c r="A115" t="s">
        <v>66</v>
      </c>
      <c r="B115" t="s">
        <v>82</v>
      </c>
      <c r="C115" t="s">
        <v>89</v>
      </c>
      <c r="D115" t="s">
        <v>99</v>
      </c>
      <c r="E115">
        <v>11</v>
      </c>
      <c r="F115">
        <v>13.7</v>
      </c>
      <c r="G115">
        <v>150.7</v>
      </c>
    </row>
    <row r="116" spans="1:7">
      <c r="A116" t="s">
        <v>78</v>
      </c>
      <c r="B116" t="s">
        <v>84</v>
      </c>
      <c r="C116" t="s">
        <v>88</v>
      </c>
      <c r="D116" t="s">
        <v>103</v>
      </c>
      <c r="E116">
        <v>12</v>
      </c>
      <c r="F116">
        <v>40.26</v>
      </c>
      <c r="G116">
        <v>483.12</v>
      </c>
    </row>
    <row r="117" spans="1:7">
      <c r="A117" t="s">
        <v>28</v>
      </c>
      <c r="B117" t="s">
        <v>82</v>
      </c>
      <c r="C117" t="s">
        <v>88</v>
      </c>
      <c r="D117" t="s">
        <v>107</v>
      </c>
      <c r="E117">
        <v>9</v>
      </c>
      <c r="F117">
        <v>24.03</v>
      </c>
      <c r="G117">
        <v>216.27</v>
      </c>
    </row>
    <row r="118" spans="1:7">
      <c r="A118" t="s">
        <v>79</v>
      </c>
      <c r="B118" t="s">
        <v>82</v>
      </c>
      <c r="C118" t="s">
        <v>87</v>
      </c>
      <c r="D118" t="s">
        <v>104</v>
      </c>
      <c r="E118">
        <v>5</v>
      </c>
      <c r="F118">
        <v>31.62</v>
      </c>
      <c r="G118">
        <v>158.1</v>
      </c>
    </row>
    <row r="119" spans="1:7">
      <c r="A119" t="s">
        <v>80</v>
      </c>
      <c r="B119" t="s">
        <v>84</v>
      </c>
      <c r="C119" t="s">
        <v>89</v>
      </c>
      <c r="D119" t="s">
        <v>96</v>
      </c>
      <c r="E119">
        <v>14</v>
      </c>
      <c r="F119">
        <v>24.23</v>
      </c>
      <c r="G119">
        <v>339.22</v>
      </c>
    </row>
    <row r="120" spans="1:7">
      <c r="A120" t="s">
        <v>81</v>
      </c>
      <c r="B120" t="s">
        <v>83</v>
      </c>
      <c r="C120" t="s">
        <v>88</v>
      </c>
      <c r="D120" t="s">
        <v>114</v>
      </c>
      <c r="E120">
        <v>9</v>
      </c>
      <c r="F120">
        <v>37.09</v>
      </c>
      <c r="G120">
        <v>333.81</v>
      </c>
    </row>
    <row r="121" spans="1:7">
      <c r="A121" t="s">
        <v>38</v>
      </c>
      <c r="B121" t="s">
        <v>85</v>
      </c>
      <c r="C121" t="s">
        <v>89</v>
      </c>
      <c r="D121" t="s">
        <v>105</v>
      </c>
      <c r="E121">
        <v>8</v>
      </c>
      <c r="F121">
        <v>17.89</v>
      </c>
      <c r="G121">
        <v>143.12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defaultRowHeight="15"/>
  <sheetData>
    <row r="1" spans="1:1">
      <c r="A1" t="s">
        <v>120</v>
      </c>
    </row>
    <row r="3" spans="1:1">
      <c r="A3" t="s">
        <v>121</v>
      </c>
    </row>
    <row r="4" spans="1:1">
      <c r="A4" cm="1">
        <f t="array" ref="A4">_xlfn._xlws.FILTER(SalesData!A2:G121, MONTH(SalesData!A2:A121)=MONTH(TODAY()))</f>
        <v>0</v>
      </c>
    </row>
    <row r="6" spans="1:1">
      <c r="A6" t="s">
        <v>122</v>
      </c>
    </row>
    <row r="7" spans="1:1">
      <c r="A7" cm="1">
        <f t="array" ref="A7">COUNTA(_xlfn.UNIQUE(_xlfn._xlws.FILTER(SalesData!D2:D121, MONTH(SalesData!A2:A121)=MONTH(TODAY()))))</f>
        <v>0</v>
      </c>
    </row>
    <row r="9" spans="1:1">
      <c r="A9" t="s">
        <v>123</v>
      </c>
    </row>
    <row r="10" spans="1:1">
      <c r="A10">
        <f>PIVOTBY(SalesData!B2:B121, SalesData!G2:G121, , SUM)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SalesData</vt:lpstr>
      <vt:lpstr>Dashboard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2025-05-07T22:30:05Z</dcterms:created>
  <dcterms:modified xsi:type="dcterms:W3CDTF">2025-05-07T22:30:05Z</dcterms:modified>
</cp:coreProperties>
</file>